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Baillif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P12" i="1" l="1"/>
</calcChain>
</file>

<file path=xl/sharedStrings.xml><?xml version="1.0" encoding="utf-8"?>
<sst xmlns="http://schemas.openxmlformats.org/spreadsheetml/2006/main" count="174" uniqueCount="93">
  <si>
    <t>KM1</t>
  </si>
  <si>
    <t>NC</t>
  </si>
  <si>
    <t>Itinéraire à suivre 1</t>
  </si>
  <si>
    <t>Itinéraire à suivre 2</t>
  </si>
  <si>
    <t>Karata-Georges Nicolo-Palais de Justice-Lycée Persévérants-Pensionnat de Versailles</t>
  </si>
  <si>
    <t>Karata / Collège Jean Jaures</t>
  </si>
  <si>
    <t>Karata / Ducharmoy</t>
  </si>
  <si>
    <t>Karata / Lep de Blanchet</t>
  </si>
  <si>
    <t>Cité St-Dominique / Bourg</t>
  </si>
  <si>
    <t>Clairefontaine / St-Robert</t>
  </si>
  <si>
    <t xml:space="preserve">Cadet / Bourg </t>
  </si>
  <si>
    <t>Points d'arrêt 1</t>
  </si>
  <si>
    <t>Georges Nicolo/Gerville Réache/Persévérants/Versailles</t>
  </si>
  <si>
    <t>Karata / Ecole de St Robert / Chapelle / Arrêt près du poteau EDF / Temple Adventiste / Chemin Pomme Acajou / La Poste</t>
  </si>
  <si>
    <t>Karata / Ecole de Joseph Bologne / Temple Adventiste / Maison Desfontaines / Carrefour de St Robert / Mairie / Cité Saint-Dominique / Cadet / 3 chemin Clairetanne / Arrêt Simon le Pêcheur / Carrefour de St Louis / La Poste / Lep de Blanchet</t>
  </si>
  <si>
    <t>Cité St-Dominique / Entrée Fond Sillac / Cadet / Collège Jean Jaurès</t>
  </si>
  <si>
    <t>N°Marché</t>
  </si>
  <si>
    <t>DATE D'EFFET</t>
  </si>
  <si>
    <t>DATE DE FIN</t>
  </si>
  <si>
    <t>ENTREPRISE TITULAIRE DU MARCHE</t>
  </si>
  <si>
    <t>SOUS-TRAITANT (éventuel)</t>
  </si>
  <si>
    <t>TR004/2014</t>
  </si>
  <si>
    <t>TRANS'FATT</t>
  </si>
  <si>
    <t>2013/013/117</t>
  </si>
  <si>
    <t>VALERIUS Jean Robert</t>
  </si>
  <si>
    <t xml:space="preserve">                   </t>
  </si>
  <si>
    <t>CGTS</t>
  </si>
  <si>
    <t>TR034/2015</t>
  </si>
  <si>
    <t>COMMUNE D'ORIGINE</t>
  </si>
  <si>
    <t xml:space="preserve"> N° de Lots</t>
  </si>
  <si>
    <t>JOUR DE FONCTIONNEMENT</t>
  </si>
  <si>
    <t>Baillif</t>
  </si>
  <si>
    <t>L/M/M/J/V</t>
  </si>
  <si>
    <t>A1</t>
  </si>
  <si>
    <t>1bis</t>
  </si>
  <si>
    <t>lun-mar jeud vend (Matin)</t>
  </si>
  <si>
    <t>lun-mar jeud vend (Soir)</t>
  </si>
  <si>
    <t>Mercredi/Samedi (Matin-Midi)</t>
  </si>
  <si>
    <t>HEURES DEPART</t>
  </si>
  <si>
    <t>HEURES ARRIVEE</t>
  </si>
  <si>
    <t>6h10</t>
  </si>
  <si>
    <t>6h45</t>
  </si>
  <si>
    <t>17h15</t>
  </si>
  <si>
    <t>17h45</t>
  </si>
  <si>
    <t>13h15</t>
  </si>
  <si>
    <t>13h45</t>
  </si>
  <si>
    <t>Versailles / Les Persévérants / Gerville-Réache</t>
  </si>
  <si>
    <t>6h15</t>
  </si>
  <si>
    <t>16h45</t>
  </si>
  <si>
    <t>Lep de Capesterre Belle-Eau</t>
  </si>
  <si>
    <t>12h45</t>
  </si>
  <si>
    <t xml:space="preserve">Collège Jean Jaures </t>
  </si>
  <si>
    <t>18h15</t>
  </si>
  <si>
    <t>12h15</t>
  </si>
  <si>
    <t>Lycée de Rivière des Pères / Gerville-Réache / Lep de Ducharmoy</t>
  </si>
  <si>
    <t>14h35</t>
  </si>
  <si>
    <t>15h05</t>
  </si>
  <si>
    <t>Lep de Blanchet</t>
  </si>
  <si>
    <t>6h30</t>
  </si>
  <si>
    <t>16h45         Jeu : 12h45</t>
  </si>
  <si>
    <t>7h30</t>
  </si>
  <si>
    <t>7h45</t>
  </si>
  <si>
    <t>15h25</t>
  </si>
  <si>
    <t>15h55</t>
  </si>
  <si>
    <t>11h45</t>
  </si>
  <si>
    <t>Ecole de St-Robert</t>
  </si>
  <si>
    <t>Gratien Candace</t>
  </si>
  <si>
    <t>HEURES ARRIVEE EtS</t>
  </si>
  <si>
    <t>HEURES DEPART Ets</t>
  </si>
  <si>
    <t>ETS DESSERVIS</t>
  </si>
  <si>
    <t>N° MARCHE</t>
  </si>
  <si>
    <t>Karata / Ecole Joseph Bologne / Chapelle / Temple Adventiste / Chemin du Boulanger / Carrefour de St Robert / Mairie / Saint-Dominique / Cadet / 3 chemins Clairetanne/ Près de Simon le Pêcheur/Carrefour Saint-Louis/La Poste /College SEGPA Petit-Paris/ Lep de Ducharmoy</t>
  </si>
  <si>
    <t>IMMAT VEHICULE</t>
  </si>
  <si>
    <t>TR04/2014</t>
  </si>
  <si>
    <t>842 BAG 971    51 Places</t>
  </si>
  <si>
    <t>839 bag 971   22 Places</t>
  </si>
  <si>
    <t>BP-724-NN    33 Places</t>
  </si>
  <si>
    <t>TABLEAU RECAPITULATIF DES CIRCUITS DE TRANSPORT SCOLAIRE POUR LA COMMUNE DE BAILLIF ANNEE 2017-2018</t>
  </si>
  <si>
    <t xml:space="preserve"> N° de Circuits 2017-2018</t>
  </si>
  <si>
    <t>Effectif Global inscrption 2017-2018</t>
  </si>
  <si>
    <t>AR-945-BM      29 Places</t>
  </si>
  <si>
    <t>CB-235-AW      60 Places</t>
  </si>
  <si>
    <t>Prix unitaire HT (€)</t>
  </si>
  <si>
    <t>Transp Valérius</t>
  </si>
  <si>
    <t>TR007/ 2010</t>
  </si>
  <si>
    <t xml:space="preserve"> Karata - Saint Robert - 3 Ch. de Saint-Robert - Mairie de Baillif - Abattoir - 3 Chemins Cadet - Carrefour Cité Bologne - Quai Saintois - Gare Routière de Basse Terre - Petit-Paris - Carrefour Rivière Sens - Blanchet - Saint-Charles - Mairie de Gourbeyre - Carrefours (Champfleury et Dolé) - Soldat - La Violette - Bourg de Trois-Rivières - Sapotille - Bas Schoelcher - LEP de Capesterre Belle-Eau</t>
  </si>
  <si>
    <t>KCarata - Saint Robert - 3 Ch. de Saint-Robert - Mairie de Baillif - Abattoir - 3 Chemins Cadet - Carrefour Cité Bologne - Quai Saintois - Gare Routière de Basse Terre - Petit-Paris - Carrefour Rivière Sens - Blanchet - Saint-Charles - Mairie de Gourbeyre - Carrefours (Champfleury et Dolé) - Soldat - La Violette - Bourg de Trois-Rivières - Sapotille - Bas Schoelcher - LEP de Capesterre Belle-Eau</t>
  </si>
  <si>
    <t>Karata - Saint Robert - 3 Ch. de Saint-Robert - Mairie de Baillif - Abattoir - 3 Chemins Cadet - Carrefour Cité Bologne - Quai Saintois - Gare Routière de Basse Terre - Petit-Paris - Carrefour Rivière Sens - Blanchet - Saint-Charles - Mairie de Gourbeyre - Carrefours (Champfleury et Dolé) - Soldat - La Violette - Bourg de Trois-Rivières - Sapotille - Bas Schoelcher - LEP de Capesterre Belle-Eau</t>
  </si>
  <si>
    <t>Clairefontaine /Chapelle de Saint-Robert / Ecole Joseph BOLOGNE</t>
  </si>
  <si>
    <t xml:space="preserve">CM-692-TK   CW-484-HN   17 Places </t>
  </si>
  <si>
    <t>BA-781-SN    32 Places   EP-348-AR    34 Places</t>
  </si>
  <si>
    <t>*294,00 €</t>
  </si>
  <si>
    <t>*179,97 €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</si>
</sst>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9"/>
      <name val="Cambria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name val="Cambria"/>
      <family val="1"/>
    </font>
    <font>
      <sz val="10"/>
      <color rgb="FFFF0000"/>
      <name val="Cambria"/>
      <family val="1"/>
    </font>
    <font>
      <sz val="12"/>
      <color theme="1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sz val="12"/>
      <color theme="1"/>
      <name val="Calibri"/>
      <family val="2"/>
      <scheme val="minor"/>
    </font>
    <font>
      <sz val="12"/>
      <color theme="5" tint="-0.249977111117893"/>
      <name val="Cambria"/>
      <family val="1"/>
    </font>
    <font>
      <sz val="12"/>
      <color theme="3"/>
      <name val="Cambria"/>
      <family val="1"/>
    </font>
    <font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AEEF3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4" fontId="12" fillId="6" borderId="2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8" fontId="10" fillId="6" borderId="2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14" fontId="16" fillId="6" borderId="1" xfId="0" applyNumberFormat="1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44" fontId="5" fillId="8" borderId="1" xfId="1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14" fontId="13" fillId="6" borderId="1" xfId="0" applyNumberFormat="1" applyFont="1" applyFill="1" applyBorder="1" applyAlignment="1">
      <alignment horizontal="center" vertical="center" wrapText="1"/>
    </xf>
    <xf numFmtId="8" fontId="10" fillId="6" borderId="1" xfId="0" applyNumberFormat="1" applyFont="1" applyFill="1" applyBorder="1" applyAlignment="1">
      <alignment horizontal="center" vertical="center" wrapText="1"/>
    </xf>
    <xf numFmtId="8" fontId="9" fillId="6" borderId="1" xfId="0" applyNumberFormat="1" applyFont="1" applyFill="1" applyBorder="1" applyAlignment="1">
      <alignment horizontal="center" vertical="center" wrapText="1"/>
    </xf>
    <xf numFmtId="8" fontId="11" fillId="6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</cellXfs>
  <cellStyles count="4">
    <cellStyle name="Monétaire" xfId="1" builtinId="4"/>
    <cellStyle name="Normal" xfId="0" builtinId="0"/>
    <cellStyle name="Normal 2" xfId="3"/>
    <cellStyle name="Normal_tous les circuits initi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abSelected="1" workbookViewId="0">
      <selection activeCell="B10" sqref="B10:I11"/>
    </sheetView>
  </sheetViews>
  <sheetFormatPr baseColWidth="10" defaultRowHeight="15" x14ac:dyDescent="0.25"/>
  <cols>
    <col min="1" max="1" width="7.7109375" customWidth="1"/>
    <col min="2" max="2" width="8.140625" customWidth="1"/>
    <col min="3" max="3" width="8" customWidth="1"/>
    <col min="4" max="4" width="9.85546875" customWidth="1"/>
    <col min="5" max="5" width="13.42578125" customWidth="1"/>
    <col min="6" max="6" width="7.5703125" customWidth="1"/>
    <col min="7" max="7" width="9.42578125" customWidth="1"/>
    <col min="8" max="8" width="8.5703125" customWidth="1"/>
    <col min="9" max="9" width="8.85546875" customWidth="1"/>
    <col min="10" max="10" width="8.5703125" customWidth="1"/>
    <col min="11" max="11" width="9.42578125" customWidth="1"/>
    <col min="12" max="12" width="7.5703125" customWidth="1"/>
    <col min="13" max="13" width="9.28515625" customWidth="1"/>
    <col min="14" max="14" width="14" customWidth="1"/>
    <col min="15" max="15" width="5.7109375" customWidth="1"/>
    <col min="16" max="16" width="9.85546875" customWidth="1"/>
    <col min="17" max="17" width="26.85546875" customWidth="1"/>
    <col min="18" max="18" width="22.85546875" customWidth="1"/>
    <col min="19" max="19" width="24.42578125" customWidth="1"/>
    <col min="20" max="21" width="0" hidden="1" customWidth="1"/>
    <col min="22" max="22" width="13.85546875" bestFit="1" customWidth="1"/>
    <col min="25" max="25" width="9.5703125" bestFit="1" customWidth="1"/>
    <col min="26" max="26" width="11.85546875" bestFit="1" customWidth="1"/>
  </cols>
  <sheetData>
    <row r="1" spans="1:27" ht="18.75" x14ac:dyDescent="0.3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13"/>
    </row>
    <row r="2" spans="1:27" ht="18.75" x14ac:dyDescent="0.25">
      <c r="A2" s="1"/>
      <c r="B2" s="1"/>
      <c r="C2" s="3"/>
      <c r="D2" s="14"/>
      <c r="E2" s="1"/>
      <c r="F2" s="44" t="s">
        <v>35</v>
      </c>
      <c r="G2" s="44"/>
      <c r="H2" s="44" t="s">
        <v>36</v>
      </c>
      <c r="I2" s="44"/>
      <c r="J2" s="45" t="s">
        <v>37</v>
      </c>
      <c r="K2" s="45"/>
      <c r="L2" s="45"/>
      <c r="M2" s="45"/>
      <c r="N2" s="1"/>
      <c r="O2" s="1"/>
      <c r="P2" s="1"/>
      <c r="Q2" s="1"/>
      <c r="R2" s="1"/>
      <c r="S2" s="2"/>
      <c r="T2" s="1"/>
      <c r="U2" s="1"/>
      <c r="V2" s="1"/>
      <c r="W2" s="1"/>
      <c r="X2" s="1"/>
      <c r="Y2" s="1"/>
      <c r="Z2" s="14"/>
      <c r="AA2" s="12"/>
    </row>
    <row r="3" spans="1:27" ht="60" x14ac:dyDescent="0.25">
      <c r="A3" s="37" t="s">
        <v>28</v>
      </c>
      <c r="B3" s="4" t="s">
        <v>78</v>
      </c>
      <c r="C3" s="5" t="s">
        <v>29</v>
      </c>
      <c r="D3" s="38" t="s">
        <v>70</v>
      </c>
      <c r="E3" s="4" t="s">
        <v>30</v>
      </c>
      <c r="F3" s="8" t="s">
        <v>38</v>
      </c>
      <c r="G3" s="8" t="s">
        <v>67</v>
      </c>
      <c r="H3" s="8" t="s">
        <v>68</v>
      </c>
      <c r="I3" s="8" t="s">
        <v>39</v>
      </c>
      <c r="J3" s="6" t="s">
        <v>38</v>
      </c>
      <c r="K3" s="6" t="s">
        <v>39</v>
      </c>
      <c r="L3" s="6" t="s">
        <v>38</v>
      </c>
      <c r="M3" s="6" t="s">
        <v>39</v>
      </c>
      <c r="N3" s="36" t="s">
        <v>69</v>
      </c>
      <c r="O3" s="4" t="s">
        <v>0</v>
      </c>
      <c r="P3" s="9" t="s">
        <v>79</v>
      </c>
      <c r="Q3" s="4" t="s">
        <v>2</v>
      </c>
      <c r="R3" s="4" t="s">
        <v>3</v>
      </c>
      <c r="S3" s="10" t="s">
        <v>11</v>
      </c>
      <c r="T3" s="11" t="s">
        <v>16</v>
      </c>
      <c r="U3" s="7" t="s">
        <v>17</v>
      </c>
      <c r="V3" s="7" t="s">
        <v>18</v>
      </c>
      <c r="W3" s="7" t="s">
        <v>19</v>
      </c>
      <c r="X3" s="7" t="s">
        <v>82</v>
      </c>
      <c r="Y3" s="11" t="s">
        <v>20</v>
      </c>
      <c r="Z3" s="15" t="s">
        <v>18</v>
      </c>
      <c r="AA3" s="7" t="s">
        <v>72</v>
      </c>
    </row>
    <row r="4" spans="1:27" ht="78.75" x14ac:dyDescent="0.25">
      <c r="A4" s="47" t="s">
        <v>31</v>
      </c>
      <c r="B4" s="24">
        <v>1</v>
      </c>
      <c r="C4" s="24">
        <v>1</v>
      </c>
      <c r="D4" s="32" t="s">
        <v>73</v>
      </c>
      <c r="E4" s="19" t="s">
        <v>32</v>
      </c>
      <c r="F4" s="19" t="s">
        <v>40</v>
      </c>
      <c r="G4" s="19" t="s">
        <v>41</v>
      </c>
      <c r="H4" s="19" t="s">
        <v>42</v>
      </c>
      <c r="I4" s="19" t="s">
        <v>43</v>
      </c>
      <c r="J4" s="19" t="s">
        <v>40</v>
      </c>
      <c r="K4" s="19" t="s">
        <v>41</v>
      </c>
      <c r="L4" s="33" t="s">
        <v>44</v>
      </c>
      <c r="M4" s="33" t="s">
        <v>45</v>
      </c>
      <c r="N4" s="19" t="s">
        <v>46</v>
      </c>
      <c r="O4" s="19">
        <v>3.3</v>
      </c>
      <c r="P4" s="19">
        <v>23</v>
      </c>
      <c r="Q4" s="20" t="s">
        <v>4</v>
      </c>
      <c r="R4" s="20"/>
      <c r="S4" s="21" t="s">
        <v>12</v>
      </c>
      <c r="T4" s="19" t="s">
        <v>21</v>
      </c>
      <c r="U4" s="22">
        <v>41886</v>
      </c>
      <c r="V4" s="22">
        <v>43646</v>
      </c>
      <c r="W4" s="23" t="s">
        <v>22</v>
      </c>
      <c r="X4" s="31">
        <v>120.55</v>
      </c>
      <c r="Y4" s="19"/>
      <c r="Z4" s="16">
        <v>43646</v>
      </c>
      <c r="AA4" s="18" t="s">
        <v>74</v>
      </c>
    </row>
    <row r="5" spans="1:27" ht="330.75" x14ac:dyDescent="0.25">
      <c r="A5" s="48" t="s">
        <v>31</v>
      </c>
      <c r="B5" s="34" t="s">
        <v>33</v>
      </c>
      <c r="C5" s="24">
        <v>86</v>
      </c>
      <c r="D5" s="24" t="s">
        <v>23</v>
      </c>
      <c r="E5" s="27" t="s">
        <v>32</v>
      </c>
      <c r="F5" s="24" t="s">
        <v>47</v>
      </c>
      <c r="G5" s="24" t="s">
        <v>41</v>
      </c>
      <c r="H5" s="24" t="s">
        <v>48</v>
      </c>
      <c r="I5" s="24" t="s">
        <v>42</v>
      </c>
      <c r="J5" s="24" t="s">
        <v>47</v>
      </c>
      <c r="K5" s="24" t="s">
        <v>41</v>
      </c>
      <c r="L5" s="24" t="s">
        <v>44</v>
      </c>
      <c r="M5" s="24" t="s">
        <v>45</v>
      </c>
      <c r="N5" s="25" t="s">
        <v>49</v>
      </c>
      <c r="O5" s="27">
        <v>50</v>
      </c>
      <c r="P5" s="27">
        <v>9</v>
      </c>
      <c r="Q5" s="43" t="s">
        <v>85</v>
      </c>
      <c r="R5" s="27" t="s">
        <v>87</v>
      </c>
      <c r="S5" s="27" t="s">
        <v>86</v>
      </c>
      <c r="T5" s="27" t="s">
        <v>23</v>
      </c>
      <c r="U5" s="35">
        <v>41518</v>
      </c>
      <c r="V5" s="39">
        <v>44012</v>
      </c>
      <c r="W5" s="26" t="s">
        <v>24</v>
      </c>
      <c r="X5" s="40">
        <v>195.89</v>
      </c>
      <c r="Y5" s="34"/>
      <c r="Z5" s="16">
        <v>44012</v>
      </c>
      <c r="AA5" s="18" t="s">
        <v>89</v>
      </c>
    </row>
    <row r="6" spans="1:27" ht="110.25" x14ac:dyDescent="0.25">
      <c r="A6" s="47" t="s">
        <v>31</v>
      </c>
      <c r="B6" s="24">
        <v>3</v>
      </c>
      <c r="C6" s="24">
        <v>1</v>
      </c>
      <c r="D6" s="19" t="s">
        <v>21</v>
      </c>
      <c r="E6" s="24" t="s">
        <v>32</v>
      </c>
      <c r="F6" s="24" t="s">
        <v>47</v>
      </c>
      <c r="G6" s="24" t="s">
        <v>41</v>
      </c>
      <c r="H6" s="24" t="s">
        <v>48</v>
      </c>
      <c r="I6" s="24" t="s">
        <v>42</v>
      </c>
      <c r="J6" s="24" t="s">
        <v>47</v>
      </c>
      <c r="K6" s="24" t="s">
        <v>41</v>
      </c>
      <c r="L6" s="24" t="s">
        <v>50</v>
      </c>
      <c r="M6" s="24" t="s">
        <v>44</v>
      </c>
      <c r="N6" s="24" t="s">
        <v>51</v>
      </c>
      <c r="O6" s="24">
        <v>4.4000000000000004</v>
      </c>
      <c r="P6" s="24">
        <v>32</v>
      </c>
      <c r="Q6" s="25" t="s">
        <v>5</v>
      </c>
      <c r="R6" s="25"/>
      <c r="S6" s="21" t="s">
        <v>13</v>
      </c>
      <c r="T6" s="24" t="s">
        <v>21</v>
      </c>
      <c r="U6" s="22">
        <v>41886</v>
      </c>
      <c r="V6" s="22">
        <v>43646</v>
      </c>
      <c r="W6" s="26" t="s">
        <v>22</v>
      </c>
      <c r="X6" s="40">
        <v>80.23</v>
      </c>
      <c r="Y6" s="24"/>
      <c r="Z6" s="16">
        <v>43646</v>
      </c>
      <c r="AA6" s="18" t="s">
        <v>80</v>
      </c>
    </row>
    <row r="7" spans="1:27" ht="220.5" x14ac:dyDescent="0.25">
      <c r="A7" s="47" t="s">
        <v>31</v>
      </c>
      <c r="B7" s="24">
        <v>4</v>
      </c>
      <c r="C7" s="24">
        <v>1</v>
      </c>
      <c r="D7" s="19" t="s">
        <v>21</v>
      </c>
      <c r="E7" s="24" t="s">
        <v>32</v>
      </c>
      <c r="F7" s="24" t="s">
        <v>40</v>
      </c>
      <c r="G7" s="24" t="s">
        <v>41</v>
      </c>
      <c r="H7" s="24" t="s">
        <v>48</v>
      </c>
      <c r="I7" s="24" t="s">
        <v>52</v>
      </c>
      <c r="J7" s="24" t="s">
        <v>40</v>
      </c>
      <c r="K7" s="24" t="s">
        <v>41</v>
      </c>
      <c r="L7" s="24" t="s">
        <v>53</v>
      </c>
      <c r="M7" s="24" t="s">
        <v>45</v>
      </c>
      <c r="N7" s="24" t="s">
        <v>54</v>
      </c>
      <c r="O7" s="24">
        <v>10.7</v>
      </c>
      <c r="P7" s="24">
        <v>58</v>
      </c>
      <c r="Q7" s="25" t="s">
        <v>6</v>
      </c>
      <c r="R7" s="25"/>
      <c r="S7" s="25" t="s">
        <v>71</v>
      </c>
      <c r="T7" s="24" t="s">
        <v>21</v>
      </c>
      <c r="U7" s="22">
        <v>41886</v>
      </c>
      <c r="V7" s="22">
        <v>43646</v>
      </c>
      <c r="W7" s="26" t="s">
        <v>22</v>
      </c>
      <c r="X7" s="40">
        <v>119.3</v>
      </c>
      <c r="Y7" s="24" t="s">
        <v>25</v>
      </c>
      <c r="Z7" s="16">
        <v>43646</v>
      </c>
      <c r="AA7" s="18" t="s">
        <v>81</v>
      </c>
    </row>
    <row r="8" spans="1:27" ht="189" x14ac:dyDescent="0.25">
      <c r="A8" s="47" t="s">
        <v>31</v>
      </c>
      <c r="B8" s="24">
        <v>5</v>
      </c>
      <c r="C8" s="24">
        <v>1</v>
      </c>
      <c r="D8" s="19" t="s">
        <v>21</v>
      </c>
      <c r="E8" s="24" t="s">
        <v>32</v>
      </c>
      <c r="F8" s="24" t="s">
        <v>40</v>
      </c>
      <c r="G8" s="24" t="s">
        <v>41</v>
      </c>
      <c r="H8" s="24" t="s">
        <v>55</v>
      </c>
      <c r="I8" s="24" t="s">
        <v>56</v>
      </c>
      <c r="J8" s="24" t="s">
        <v>47</v>
      </c>
      <c r="K8" s="24" t="s">
        <v>41</v>
      </c>
      <c r="L8" s="24" t="s">
        <v>55</v>
      </c>
      <c r="M8" s="24" t="s">
        <v>56</v>
      </c>
      <c r="N8" s="24" t="s">
        <v>57</v>
      </c>
      <c r="O8" s="24">
        <v>4.8</v>
      </c>
      <c r="P8" s="24">
        <v>31</v>
      </c>
      <c r="Q8" s="25" t="s">
        <v>7</v>
      </c>
      <c r="R8" s="25"/>
      <c r="S8" s="21" t="s">
        <v>14</v>
      </c>
      <c r="T8" s="24" t="s">
        <v>21</v>
      </c>
      <c r="U8" s="22">
        <v>41886</v>
      </c>
      <c r="V8" s="22">
        <v>43646</v>
      </c>
      <c r="W8" s="26" t="s">
        <v>22</v>
      </c>
      <c r="X8" s="40">
        <v>112.3</v>
      </c>
      <c r="Y8" s="24"/>
      <c r="Z8" s="16">
        <v>43646</v>
      </c>
      <c r="AA8" s="18" t="s">
        <v>76</v>
      </c>
    </row>
    <row r="9" spans="1:27" ht="63" x14ac:dyDescent="0.25">
      <c r="A9" s="47" t="s">
        <v>31</v>
      </c>
      <c r="B9" s="24">
        <v>6</v>
      </c>
      <c r="C9" s="24">
        <v>1</v>
      </c>
      <c r="D9" s="19" t="s">
        <v>21</v>
      </c>
      <c r="E9" s="24" t="s">
        <v>32</v>
      </c>
      <c r="F9" s="24" t="s">
        <v>58</v>
      </c>
      <c r="G9" s="24" t="s">
        <v>41</v>
      </c>
      <c r="H9" s="24" t="s">
        <v>59</v>
      </c>
      <c r="I9" s="24" t="s">
        <v>44</v>
      </c>
      <c r="J9" s="24" t="s">
        <v>58</v>
      </c>
      <c r="K9" s="24" t="s">
        <v>41</v>
      </c>
      <c r="L9" s="24" t="s">
        <v>50</v>
      </c>
      <c r="M9" s="24" t="s">
        <v>44</v>
      </c>
      <c r="N9" s="24" t="s">
        <v>51</v>
      </c>
      <c r="O9" s="24">
        <v>2</v>
      </c>
      <c r="P9" s="24">
        <v>5</v>
      </c>
      <c r="Q9" s="25" t="s">
        <v>8</v>
      </c>
      <c r="R9" s="25"/>
      <c r="S9" s="21" t="s">
        <v>15</v>
      </c>
      <c r="T9" s="24" t="s">
        <v>21</v>
      </c>
      <c r="U9" s="22">
        <v>41886</v>
      </c>
      <c r="V9" s="22">
        <v>43646</v>
      </c>
      <c r="W9" s="28" t="s">
        <v>22</v>
      </c>
      <c r="X9" s="41">
        <v>88.76</v>
      </c>
      <c r="Y9" s="24"/>
      <c r="Z9" s="16">
        <v>43646</v>
      </c>
      <c r="AA9" s="18" t="s">
        <v>75</v>
      </c>
    </row>
    <row r="10" spans="1:27" ht="63" x14ac:dyDescent="0.25">
      <c r="A10" s="49" t="s">
        <v>31</v>
      </c>
      <c r="B10" s="27">
        <v>1</v>
      </c>
      <c r="C10" s="24"/>
      <c r="D10" s="19" t="s">
        <v>84</v>
      </c>
      <c r="E10" s="27" t="s">
        <v>32</v>
      </c>
      <c r="F10" s="25" t="s">
        <v>60</v>
      </c>
      <c r="G10" s="25" t="s">
        <v>61</v>
      </c>
      <c r="H10" s="25" t="s">
        <v>62</v>
      </c>
      <c r="I10" s="25" t="s">
        <v>63</v>
      </c>
      <c r="J10" s="25" t="s">
        <v>60</v>
      </c>
      <c r="K10" s="25" t="s">
        <v>61</v>
      </c>
      <c r="L10" s="25" t="s">
        <v>64</v>
      </c>
      <c r="M10" s="25" t="s">
        <v>53</v>
      </c>
      <c r="N10" s="27" t="s">
        <v>65</v>
      </c>
      <c r="O10" s="27">
        <v>1</v>
      </c>
      <c r="P10" s="27">
        <v>34</v>
      </c>
      <c r="Q10" s="27" t="s">
        <v>9</v>
      </c>
      <c r="R10" s="27"/>
      <c r="S10" s="27" t="s">
        <v>88</v>
      </c>
      <c r="T10" s="27" t="s">
        <v>27</v>
      </c>
      <c r="U10" s="29">
        <v>40422</v>
      </c>
      <c r="V10" s="29">
        <v>42916</v>
      </c>
      <c r="W10" s="30" t="s">
        <v>26</v>
      </c>
      <c r="X10" s="42" t="s">
        <v>91</v>
      </c>
      <c r="Y10" s="27" t="s">
        <v>83</v>
      </c>
      <c r="Z10" s="16">
        <v>42916</v>
      </c>
      <c r="AA10" s="18" t="s">
        <v>90</v>
      </c>
    </row>
    <row r="11" spans="1:27" ht="31.5" x14ac:dyDescent="0.25">
      <c r="A11" s="49" t="s">
        <v>31</v>
      </c>
      <c r="B11" s="27" t="s">
        <v>34</v>
      </c>
      <c r="C11" s="24"/>
      <c r="D11" s="19" t="s">
        <v>84</v>
      </c>
      <c r="E11" s="27" t="s">
        <v>32</v>
      </c>
      <c r="F11" s="24" t="s">
        <v>60</v>
      </c>
      <c r="G11" s="24" t="s">
        <v>61</v>
      </c>
      <c r="H11" s="24" t="s">
        <v>62</v>
      </c>
      <c r="I11" s="24" t="s">
        <v>63</v>
      </c>
      <c r="J11" s="24" t="s">
        <v>60</v>
      </c>
      <c r="K11" s="24" t="s">
        <v>61</v>
      </c>
      <c r="L11" s="24" t="s">
        <v>64</v>
      </c>
      <c r="M11" s="24" t="s">
        <v>53</v>
      </c>
      <c r="N11" s="27" t="s">
        <v>66</v>
      </c>
      <c r="O11" s="27" t="s">
        <v>1</v>
      </c>
      <c r="P11" s="27">
        <v>52</v>
      </c>
      <c r="Q11" s="27" t="s">
        <v>10</v>
      </c>
      <c r="R11" s="27"/>
      <c r="S11" s="27"/>
      <c r="T11" s="27" t="s">
        <v>27</v>
      </c>
      <c r="U11" s="29">
        <v>40422</v>
      </c>
      <c r="V11" s="29">
        <v>42916</v>
      </c>
      <c r="W11" s="30" t="s">
        <v>26</v>
      </c>
      <c r="X11" s="42" t="s">
        <v>92</v>
      </c>
      <c r="Y11" s="27" t="s">
        <v>83</v>
      </c>
      <c r="Z11" s="16">
        <v>42916</v>
      </c>
      <c r="AA11" s="12"/>
    </row>
    <row r="12" spans="1:27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7">
        <f>SUM(P4+P5+P6+P7+P8+P9+P10+P11)</f>
        <v>244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</row>
  </sheetData>
  <mergeCells count="4">
    <mergeCell ref="F2:G2"/>
    <mergeCell ref="H2:I2"/>
    <mergeCell ref="J2:M2"/>
    <mergeCell ref="A1:Y1"/>
  </mergeCells>
  <printOptions horizontalCentered="1" verticalCentered="1"/>
  <pageMargins left="0" right="0" top="0" bottom="0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Baillif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Céline</dc:creator>
  <cp:lastModifiedBy>GEORGE Céline</cp:lastModifiedBy>
  <cp:lastPrinted>2017-10-19T14:24:11Z</cp:lastPrinted>
  <dcterms:created xsi:type="dcterms:W3CDTF">2016-09-14T12:48:44Z</dcterms:created>
  <dcterms:modified xsi:type="dcterms:W3CDTF">2017-10-19T20:56:19Z</dcterms:modified>
</cp:coreProperties>
</file>